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waveultrasonics.sharepoint.com/sites/BluewaveUltrasonics-UDrive/Shared Documents/General/sales/"/>
    </mc:Choice>
  </mc:AlternateContent>
  <xr:revisionPtr revIDLastSave="32" documentId="8_{A2F0F851-6309-46E4-B5E7-6AACE71944DB}" xr6:coauthVersionLast="47" xr6:coauthVersionMax="47" xr10:uidLastSave="{D75E1C99-BF9A-4B94-8D3E-652868BE4B75}"/>
  <bookViews>
    <workbookView xWindow="28680" yWindow="-120" windowWidth="29040" windowHeight="15840" xr2:uid="{B4D5C6F4-1463-48DD-89E7-A15B995D90FF}"/>
  </bookViews>
  <sheets>
    <sheet name="Blue Wave ROI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M29" i="1" s="1"/>
  <c r="M37" i="1"/>
  <c r="M32" i="1"/>
  <c r="M15" i="1"/>
  <c r="M41" i="1" l="1"/>
  <c r="M43" i="1" s="1"/>
  <c r="M47" i="1" s="1"/>
</calcChain>
</file>

<file path=xl/sharedStrings.xml><?xml version="1.0" encoding="utf-8"?>
<sst xmlns="http://schemas.openxmlformats.org/spreadsheetml/2006/main" count="33" uniqueCount="33">
  <si>
    <t>LABOR SAVINGS</t>
  </si>
  <si>
    <t>Step 1</t>
  </si>
  <si>
    <t>Step 2</t>
  </si>
  <si>
    <t>Step 3</t>
  </si>
  <si>
    <t>MATERIALS &amp; SUPPLIES SAVINGS</t>
  </si>
  <si>
    <t>Step 4</t>
  </si>
  <si>
    <t>Step 5</t>
  </si>
  <si>
    <t>MISCELLANEOUS SAVINGS</t>
  </si>
  <si>
    <t>Step 6</t>
  </si>
  <si>
    <t>PRESS DOWNTIME SAVINGS</t>
  </si>
  <si>
    <t>Step 7</t>
  </si>
  <si>
    <t>ESTIMATED TOTAL MONTHLY SAVINGS WITH ULTRASONIC CLEANING</t>
  </si>
  <si>
    <t>ESTIMATED ANNUAL SAVINGS WITH ULTRASONIC CLEANING</t>
  </si>
  <si>
    <t>EQUIPMENT COST (INCLUDE ESTIMATED INSTALLATION COSTS)</t>
  </si>
  <si>
    <t>PAYBACK (IN YEARS)</t>
  </si>
  <si>
    <t>** 50% would be a conservative number, most customers typically see 70% or more in time savings</t>
  </si>
  <si>
    <t>Enter Hourly Shop Rate (in $)</t>
  </si>
  <si>
    <t>Enter Estimated Time Savings (in %) with Ultrasonic Cleaning System</t>
  </si>
  <si>
    <t>(** 70% is average, 50% would be a conservative estimate or for those tools with less cleaning labor involved)</t>
  </si>
  <si>
    <t>Estimated Monthly Labor Savings in $</t>
  </si>
  <si>
    <t>Estimated Monthly Supplies Savings in $</t>
  </si>
  <si>
    <t>Enter Miscellanous Monthly Savings that would be recognized with the Ultrasonic Cleaning System</t>
  </si>
  <si>
    <t>ULTRASONIC CLEANING SYSTEM
ROI WORKSHEET</t>
  </si>
  <si>
    <t>%</t>
  </si>
  <si>
    <t>If applicable, enter estimated savings attributed to reduced press downtime by reducing mold maintenance turn-around time by 30% to 50% (recommend the same % used in labor savings).</t>
  </si>
  <si>
    <t>Enter Estimated Monthly Labor Hours on Tool Cleaning</t>
  </si>
  <si>
    <t>*  Customer history tells us that the average time attributable to cleaning in mold maintenance is approximately 70%.  Use a higher number for complex, high detail tools, or a more conservative number based on your own estimation.</t>
  </si>
  <si>
    <t>Enter Total Monthly Expenditure on Materials &amp; Supplies required for Tool Cleaning</t>
  </si>
  <si>
    <t>(This field automatically calculates a preliminary estimate of 75% of the current expenditure for Materials &amp; Supplies.  For a more accurate calculation, contact Blue Wave for an estimate on detergent costs &amp; material supplies - which depends on the system size.)</t>
  </si>
  <si>
    <t>(Items such as rework and replacement tooling caused by abrasive cleaning)</t>
  </si>
  <si>
    <t>Estimated Monthly Expenditure on Materials &amp; Supplies for Ultrasonic Cleaning System</t>
  </si>
  <si>
    <t>(If not available, a good approximation is 50%-70%* of total tool maintenance hours)</t>
  </si>
  <si>
    <t>(Include items such as stones, abrasives, abrasive media,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</si>
</sst>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8"/>
      <color theme="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3" borderId="0" xfId="0" applyNumberFormat="1" applyFont="1" applyFill="1" applyProtection="1">
      <protection hidden="1"/>
    </xf>
    <xf numFmtId="164" fontId="7" fillId="3" borderId="0" xfId="0" applyNumberFormat="1" applyFont="1" applyFill="1"/>
    <xf numFmtId="2" fontId="1" fillId="4" borderId="0" xfId="0" applyNumberFormat="1" applyFont="1" applyFill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/>
    <xf numFmtId="164" fontId="2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0</xdr:row>
      <xdr:rowOff>0</xdr:rowOff>
    </xdr:from>
    <xdr:to>
      <xdr:col>13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BE240E-BB42-F252-BD52-5FDCBB5AB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3" t="7227" r="2428" b="8443"/>
        <a:stretch/>
      </xdr:blipFill>
      <xdr:spPr>
        <a:xfrm>
          <a:off x="4695824" y="0"/>
          <a:ext cx="2619376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124210</xdr:rowOff>
    </xdr:from>
    <xdr:to>
      <xdr:col>13</xdr:col>
      <xdr:colOff>0</xdr:colOff>
      <xdr:row>61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BD018C-0F41-0B16-E7C7-9CF228153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6835"/>
          <a:ext cx="7315200" cy="847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126B-1AD4-4D22-8409-9C0C5BA576C0}">
  <sheetPr>
    <pageSetUpPr fitToPage="1"/>
  </sheetPr>
  <dimension ref="A1:M63"/>
  <sheetViews>
    <sheetView showGridLines="0" tabSelected="1" zoomScaleNormal="100" workbookViewId="0">
      <selection activeCell="L6" sqref="L6"/>
    </sheetView>
  </sheetViews>
  <sheetFormatPr defaultColWidth="0" defaultRowHeight="12.75" zeroHeight="1" x14ac:dyDescent="0.2"/>
  <cols>
    <col min="1" max="1" width="7.5703125" customWidth="1"/>
    <col min="2" max="8" width="9.140625" customWidth="1"/>
    <col min="9" max="9" width="7.7109375" customWidth="1"/>
    <col min="10" max="10" width="2.7109375" customWidth="1"/>
    <col min="11" max="11" width="2.28515625" customWidth="1"/>
    <col min="12" max="13" width="12.7109375" customWidth="1"/>
    <col min="14" max="16384" width="9.140625" hidden="1"/>
  </cols>
  <sheetData>
    <row r="1" spans="1:13" ht="6.95" customHeight="1" x14ac:dyDescent="0.2"/>
    <row r="2" spans="1:13" s="4" customFormat="1" ht="45.75" customHeight="1" x14ac:dyDescent="0.35">
      <c r="A2" s="11" t="s">
        <v>22</v>
      </c>
      <c r="B2" s="11"/>
      <c r="C2" s="11"/>
      <c r="D2" s="11"/>
      <c r="E2" s="11"/>
      <c r="F2" s="11"/>
      <c r="G2" s="11"/>
    </row>
    <row r="3" spans="1:13" ht="12.75" customHeight="1" x14ac:dyDescent="0.2"/>
    <row r="4" spans="1:13" ht="12.75" customHeight="1" x14ac:dyDescent="0.2"/>
    <row r="5" spans="1:13" ht="12.75" customHeight="1" x14ac:dyDescent="0.2">
      <c r="A5" s="1" t="s">
        <v>0</v>
      </c>
    </row>
    <row r="6" spans="1:13" ht="12.75" customHeight="1" x14ac:dyDescent="0.2">
      <c r="A6" s="2" t="s">
        <v>1</v>
      </c>
      <c r="B6" s="1" t="s">
        <v>25</v>
      </c>
      <c r="L6" s="6">
        <v>160</v>
      </c>
    </row>
    <row r="7" spans="1:13" ht="12.75" customHeight="1" x14ac:dyDescent="0.2">
      <c r="B7" s="12" t="s">
        <v>31</v>
      </c>
      <c r="C7" s="12"/>
      <c r="D7" s="12"/>
      <c r="E7" s="12"/>
      <c r="F7" s="12"/>
      <c r="G7" s="12"/>
      <c r="H7" s="12"/>
      <c r="I7" s="12"/>
      <c r="J7" s="3"/>
    </row>
    <row r="8" spans="1:13" ht="12.75" customHeight="1" x14ac:dyDescent="0.2"/>
    <row r="9" spans="1:13" ht="12.75" customHeight="1" x14ac:dyDescent="0.2">
      <c r="A9" s="2" t="s">
        <v>2</v>
      </c>
      <c r="B9" s="1" t="s">
        <v>16</v>
      </c>
      <c r="L9" s="7">
        <v>120</v>
      </c>
    </row>
    <row r="10" spans="1:13" ht="12.75" customHeight="1" x14ac:dyDescent="0.2"/>
    <row r="11" spans="1:13" ht="12.75" customHeight="1" x14ac:dyDescent="0.2">
      <c r="A11" s="2" t="s">
        <v>3</v>
      </c>
      <c r="B11" s="1" t="s">
        <v>17</v>
      </c>
      <c r="L11" s="6">
        <v>60</v>
      </c>
      <c r="M11" t="s">
        <v>23</v>
      </c>
    </row>
    <row r="12" spans="1:13" ht="12.75" customHeight="1" x14ac:dyDescent="0.2">
      <c r="B12" s="12" t="s">
        <v>18</v>
      </c>
      <c r="C12" s="12"/>
      <c r="D12" s="12"/>
      <c r="E12" s="12"/>
      <c r="F12" s="12"/>
      <c r="G12" s="12"/>
      <c r="H12" s="12"/>
      <c r="I12" s="12"/>
      <c r="J12" s="3"/>
    </row>
    <row r="13" spans="1:13" ht="12.75" customHeight="1" x14ac:dyDescent="0.2">
      <c r="B13" s="12"/>
      <c r="C13" s="12"/>
      <c r="D13" s="12"/>
      <c r="E13" s="12"/>
      <c r="F13" s="12"/>
      <c r="G13" s="12"/>
      <c r="H13" s="12"/>
      <c r="I13" s="12"/>
      <c r="J13" s="3"/>
    </row>
    <row r="14" spans="1:13" ht="12.75" customHeight="1" x14ac:dyDescent="0.2"/>
    <row r="15" spans="1:13" ht="12.75" customHeight="1" x14ac:dyDescent="0.2">
      <c r="B15" s="1" t="s">
        <v>19</v>
      </c>
      <c r="M15" s="8">
        <f>L6*(L11/100)*L9</f>
        <v>11520</v>
      </c>
    </row>
    <row r="16" spans="1:13" ht="12.75" customHeight="1" x14ac:dyDescent="0.2"/>
    <row r="17" spans="1:13" ht="12.75" customHeight="1" x14ac:dyDescent="0.2">
      <c r="A17" s="1" t="s">
        <v>4</v>
      </c>
    </row>
    <row r="18" spans="1:13" ht="12.75" customHeight="1" x14ac:dyDescent="0.2">
      <c r="A18" s="2" t="s">
        <v>5</v>
      </c>
      <c r="B18" s="13" t="s">
        <v>27</v>
      </c>
      <c r="C18" s="13"/>
      <c r="D18" s="13"/>
      <c r="E18" s="13"/>
      <c r="F18" s="13"/>
      <c r="G18" s="13"/>
      <c r="H18" s="13"/>
      <c r="I18" s="13"/>
      <c r="L18" s="7">
        <v>600</v>
      </c>
    </row>
    <row r="19" spans="1:13" ht="12.75" customHeight="1" x14ac:dyDescent="0.2">
      <c r="B19" s="13"/>
      <c r="C19" s="13"/>
      <c r="D19" s="13"/>
      <c r="E19" s="13"/>
      <c r="F19" s="13"/>
      <c r="G19" s="13"/>
      <c r="H19" s="13"/>
      <c r="I19" s="13"/>
    </row>
    <row r="20" spans="1:13" ht="12.75" customHeight="1" x14ac:dyDescent="0.2">
      <c r="B20" s="14" t="s">
        <v>32</v>
      </c>
      <c r="C20" s="3"/>
      <c r="D20" s="3"/>
      <c r="E20" s="3"/>
      <c r="F20" s="3"/>
      <c r="G20" s="3"/>
      <c r="H20" s="3"/>
      <c r="I20" s="3"/>
      <c r="J20" s="3"/>
    </row>
    <row r="21" spans="1:13" ht="12.75" customHeight="1" x14ac:dyDescent="0.2"/>
    <row r="22" spans="1:13" ht="12.75" customHeight="1" x14ac:dyDescent="0.2">
      <c r="A22" s="2" t="s">
        <v>6</v>
      </c>
      <c r="B22" s="13" t="s">
        <v>30</v>
      </c>
      <c r="C22" s="13"/>
      <c r="D22" s="13"/>
      <c r="E22" s="13"/>
      <c r="F22" s="13"/>
      <c r="G22" s="13"/>
      <c r="H22" s="13"/>
      <c r="I22" s="13"/>
      <c r="L22" s="15">
        <f>L18*0.75</f>
        <v>450</v>
      </c>
    </row>
    <row r="23" spans="1:13" ht="12.75" customHeight="1" x14ac:dyDescent="0.2">
      <c r="B23" s="13"/>
      <c r="C23" s="13"/>
      <c r="D23" s="13"/>
      <c r="E23" s="13"/>
      <c r="F23" s="13"/>
      <c r="G23" s="13"/>
      <c r="H23" s="13"/>
      <c r="I23" s="13"/>
    </row>
    <row r="24" spans="1:13" ht="12.75" customHeight="1" x14ac:dyDescent="0.2">
      <c r="B24" s="12" t="s">
        <v>28</v>
      </c>
      <c r="C24" s="12"/>
      <c r="D24" s="12"/>
      <c r="E24" s="12"/>
      <c r="F24" s="12"/>
      <c r="G24" s="12"/>
      <c r="H24" s="12"/>
      <c r="I24" s="12"/>
      <c r="J24" s="3"/>
    </row>
    <row r="25" spans="1:13" ht="12.75" customHeight="1" x14ac:dyDescent="0.2">
      <c r="B25" s="12"/>
      <c r="C25" s="12"/>
      <c r="D25" s="12"/>
      <c r="E25" s="12"/>
      <c r="F25" s="12"/>
      <c r="G25" s="12"/>
      <c r="H25" s="12"/>
      <c r="I25" s="12"/>
      <c r="J25" s="3"/>
    </row>
    <row r="26" spans="1:13" ht="12.75" customHeight="1" x14ac:dyDescent="0.2">
      <c r="B26" s="12"/>
      <c r="C26" s="12"/>
      <c r="D26" s="12"/>
      <c r="E26" s="12"/>
      <c r="F26" s="12"/>
      <c r="G26" s="12"/>
      <c r="H26" s="12"/>
      <c r="I26" s="12"/>
      <c r="J26" s="3"/>
    </row>
    <row r="27" spans="1:13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3"/>
    </row>
    <row r="28" spans="1:13" ht="12.75" customHeight="1" x14ac:dyDescent="0.2">
      <c r="B28" s="3"/>
      <c r="C28" s="3"/>
      <c r="D28" s="3"/>
      <c r="E28" s="3"/>
      <c r="F28" s="3"/>
      <c r="G28" s="3"/>
      <c r="H28" s="3"/>
      <c r="I28" s="3"/>
      <c r="J28" s="3"/>
    </row>
    <row r="29" spans="1:13" ht="12.75" customHeight="1" x14ac:dyDescent="0.2">
      <c r="B29" s="1" t="s">
        <v>20</v>
      </c>
      <c r="M29" s="8">
        <f>L18-L22</f>
        <v>150</v>
      </c>
    </row>
    <row r="30" spans="1:13" ht="12.75" customHeight="1" x14ac:dyDescent="0.2"/>
    <row r="31" spans="1:13" ht="12.75" customHeight="1" x14ac:dyDescent="0.2">
      <c r="A31" s="1" t="s">
        <v>7</v>
      </c>
    </row>
    <row r="32" spans="1:13" ht="12.75" customHeight="1" x14ac:dyDescent="0.2">
      <c r="A32" s="2" t="s">
        <v>8</v>
      </c>
      <c r="B32" s="13" t="s">
        <v>21</v>
      </c>
      <c r="C32" s="13"/>
      <c r="D32" s="13"/>
      <c r="E32" s="13"/>
      <c r="F32" s="13"/>
      <c r="G32" s="13"/>
      <c r="H32" s="13"/>
      <c r="I32" s="13"/>
      <c r="L32" s="7">
        <v>200</v>
      </c>
      <c r="M32" s="9">
        <f>L32</f>
        <v>200</v>
      </c>
    </row>
    <row r="33" spans="1:13" ht="12.75" customHeight="1" x14ac:dyDescent="0.2">
      <c r="B33" s="13"/>
      <c r="C33" s="13"/>
      <c r="D33" s="13"/>
      <c r="E33" s="13"/>
      <c r="F33" s="13"/>
      <c r="G33" s="13"/>
      <c r="H33" s="13"/>
      <c r="I33" s="13"/>
    </row>
    <row r="34" spans="1:13" ht="12.75" customHeight="1" x14ac:dyDescent="0.2">
      <c r="B34" s="14" t="s">
        <v>29</v>
      </c>
      <c r="C34" s="14"/>
      <c r="D34" s="14"/>
      <c r="E34" s="14"/>
      <c r="F34" s="14"/>
      <c r="G34" s="14"/>
      <c r="H34" s="14"/>
      <c r="I34" s="14"/>
      <c r="J34" s="3"/>
    </row>
    <row r="35" spans="1:13" ht="12.75" customHeight="1" x14ac:dyDescent="0.2"/>
    <row r="36" spans="1:13" ht="12.75" customHeight="1" x14ac:dyDescent="0.2">
      <c r="A36" s="1" t="s">
        <v>9</v>
      </c>
    </row>
    <row r="37" spans="1:13" ht="12.75" customHeight="1" x14ac:dyDescent="0.2">
      <c r="A37" s="2" t="s">
        <v>10</v>
      </c>
      <c r="B37" s="13" t="s">
        <v>24</v>
      </c>
      <c r="C37" s="13"/>
      <c r="D37" s="13"/>
      <c r="E37" s="13"/>
      <c r="F37" s="13"/>
      <c r="G37" s="13"/>
      <c r="H37" s="13"/>
      <c r="I37" s="13"/>
      <c r="J37" s="5"/>
      <c r="L37" s="7">
        <v>200</v>
      </c>
      <c r="M37" s="9">
        <f>L37</f>
        <v>200</v>
      </c>
    </row>
    <row r="38" spans="1:13" ht="12.75" customHeight="1" x14ac:dyDescent="0.2">
      <c r="B38" s="13"/>
      <c r="C38" s="13"/>
      <c r="D38" s="13"/>
      <c r="E38" s="13"/>
      <c r="F38" s="13"/>
      <c r="G38" s="13"/>
      <c r="H38" s="13"/>
      <c r="I38" s="13"/>
      <c r="J38" s="5"/>
    </row>
    <row r="39" spans="1:13" ht="12.75" customHeight="1" x14ac:dyDescent="0.2">
      <c r="B39" s="13"/>
      <c r="C39" s="13"/>
      <c r="D39" s="13"/>
      <c r="E39" s="13"/>
      <c r="F39" s="13"/>
      <c r="G39" s="13"/>
      <c r="H39" s="13"/>
      <c r="I39" s="13"/>
      <c r="J39" s="5"/>
    </row>
    <row r="40" spans="1:13" ht="12.75" customHeight="1" x14ac:dyDescent="0.2"/>
    <row r="41" spans="1:13" ht="12.75" customHeight="1" x14ac:dyDescent="0.2">
      <c r="A41" s="1" t="s">
        <v>11</v>
      </c>
      <c r="M41" s="9">
        <f>M15+M29+M32+M37</f>
        <v>12070</v>
      </c>
    </row>
    <row r="42" spans="1:13" ht="12.75" customHeight="1" x14ac:dyDescent="0.2"/>
    <row r="43" spans="1:13" ht="12.75" customHeight="1" x14ac:dyDescent="0.2">
      <c r="A43" s="1" t="s">
        <v>12</v>
      </c>
      <c r="M43" s="9">
        <f>M41*12</f>
        <v>144840</v>
      </c>
    </row>
    <row r="44" spans="1:13" ht="12.75" customHeight="1" x14ac:dyDescent="0.2"/>
    <row r="45" spans="1:13" ht="12.75" customHeight="1" x14ac:dyDescent="0.2">
      <c r="A45" s="1" t="s">
        <v>13</v>
      </c>
      <c r="L45" s="7">
        <v>150000</v>
      </c>
    </row>
    <row r="46" spans="1:13" ht="12.75" customHeight="1" x14ac:dyDescent="0.2"/>
    <row r="47" spans="1:13" ht="12.75" customHeight="1" x14ac:dyDescent="0.2">
      <c r="A47" s="1" t="s">
        <v>14</v>
      </c>
      <c r="M47" s="10">
        <f>L45/M43</f>
        <v>1.0356255178127589</v>
      </c>
    </row>
    <row r="48" spans="1:13" ht="12.75" customHeight="1" x14ac:dyDescent="0.2">
      <c r="A48" s="1"/>
    </row>
    <row r="49" spans="1:13" ht="12.75" customHeight="1" x14ac:dyDescent="0.2">
      <c r="A49" s="1"/>
    </row>
    <row r="50" spans="1:13" ht="12.75" customHeight="1" x14ac:dyDescent="0.2">
      <c r="A50" s="12" t="s">
        <v>26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3" ht="12.75" customHeight="1" x14ac:dyDescent="0.2">
      <c r="A53" s="2" t="s">
        <v>15</v>
      </c>
    </row>
    <row r="54" spans="1:13" ht="12.75" customHeight="1" x14ac:dyDescent="0.2">
      <c r="A54" s="2"/>
    </row>
    <row r="55" spans="1:13" x14ac:dyDescent="0.2">
      <c r="A55" s="2"/>
    </row>
    <row r="56" spans="1:13" x14ac:dyDescent="0.2"/>
    <row r="57" spans="1:13" x14ac:dyDescent="0.2"/>
    <row r="58" spans="1:13" x14ac:dyDescent="0.2"/>
    <row r="59" spans="1:13" x14ac:dyDescent="0.2"/>
    <row r="60" spans="1:13" x14ac:dyDescent="0.2"/>
    <row r="61" spans="1:13" x14ac:dyDescent="0.2"/>
    <row r="62" spans="1:13" x14ac:dyDescent="0.2"/>
    <row r="63" spans="1:13" x14ac:dyDescent="0.2"/>
  </sheetData>
  <sheetProtection sheet="1" objects="1" scenarios="1" selectLockedCells="1"/>
  <mergeCells count="9">
    <mergeCell ref="A2:G2"/>
    <mergeCell ref="A50:M51"/>
    <mergeCell ref="B12:I13"/>
    <mergeCell ref="B24:I27"/>
    <mergeCell ref="B18:I19"/>
    <mergeCell ref="B22:I23"/>
    <mergeCell ref="B32:I33"/>
    <mergeCell ref="B37:I39"/>
    <mergeCell ref="B7:I7"/>
  </mergeCells>
  <pageMargins left="0.5" right="0.5" top="0.5" bottom="0.5" header="0.3" footer="0.3"/>
  <pageSetup scale="88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0555CAD7A4247B369AD2007B2DB5A" ma:contentTypeVersion="17" ma:contentTypeDescription="Create a new document." ma:contentTypeScope="" ma:versionID="e4f01ae8a13adefc95b43d028535e774">
  <xsd:schema xmlns:xsd="http://www.w3.org/2001/XMLSchema" xmlns:xs="http://www.w3.org/2001/XMLSchema" xmlns:p="http://schemas.microsoft.com/office/2006/metadata/properties" xmlns:ns2="eb6ae458-e69e-4672-a673-167abd95946f" xmlns:ns3="56e8a3d4-fadb-48bc-8d22-22994fc514b5" targetNamespace="http://schemas.microsoft.com/office/2006/metadata/properties" ma:root="true" ma:fieldsID="eaadebcc7b1b6dc30b8e4043a4287b9b" ns2:_="" ns3:_="">
    <xsd:import namespace="eb6ae458-e69e-4672-a673-167abd95946f"/>
    <xsd:import namespace="56e8a3d4-fadb-48bc-8d22-22994fc51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ae458-e69e-4672-a673-167abd959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a4ebf9-6a81-436b-b9fe-2377422c7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a3d4-fadb-48bc-8d22-22994fc51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08afe9-0e7e-4aaa-8d21-e8ca39ce073e}" ma:internalName="TaxCatchAll" ma:showField="CatchAllData" ma:web="56e8a3d4-fadb-48bc-8d22-22994fc51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466BAF-7C95-4EF3-806C-DE4D70D8C0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F01AC7-EE21-4ECC-AD1B-0C8594948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ae458-e69e-4672-a673-167abd95946f"/>
    <ds:schemaRef ds:uri="56e8a3d4-fadb-48bc-8d22-22994fc51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Blue Wave ROI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Schwan</dc:creator>
  <cp:lastModifiedBy>Kalvin Frank</cp:lastModifiedBy>
  <cp:lastPrinted>2023-10-26T19:03:07Z</cp:lastPrinted>
  <dcterms:created xsi:type="dcterms:W3CDTF">2023-10-26T15:54:19Z</dcterms:created>
  <dcterms:modified xsi:type="dcterms:W3CDTF">2023-10-27T18:53:03Z</dcterms:modified>
</cp:coreProperties>
</file>